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25/Freigegebene Dokumente/General/06_Objekte/Zürich_Oerlikon_80501/Ausschreibungen/01_GESAMTAUSSCHREIBUNG 2026/Homepage/Unterlagen/Fläche 08_NonFood_Optikergeschäft/"/>
    </mc:Choice>
  </mc:AlternateContent>
  <xr:revisionPtr revIDLastSave="66" documentId="8_{1B6E3F56-8B3A-4CC7-821E-8D06C3898D43}" xr6:coauthVersionLast="47" xr6:coauthVersionMax="47" xr10:uidLastSave="{77C8FBD2-68F2-47E0-A37D-69B40268E3ED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<sst xmlns="http://schemas.openxmlformats.org/spreadsheetml/2006/main" count="110" uniqueCount="70">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</sst>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1" fillId="0" borderId="5" xfId="0" applyFont="1" applyBorder="1"/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0" borderId="6" xfId="0" applyFont="1" applyBorder="1" applyAlignment="1">
      <alignment horizontal="righ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4" t="s">
        <v>0</v>
      </c>
    </row>
    <row r="3" spans="1:1" ht="15" x14ac:dyDescent="0.25">
      <c r="A3" s="85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F23" sqref="F23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/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7">
        <v>101.7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23</v>
      </c>
      <c r="F25" s="27">
        <v>5</v>
      </c>
      <c r="G25" s="8" t="s">
        <v>24</v>
      </c>
      <c r="H25" s="8"/>
      <c r="K2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25</v>
      </c>
      <c r="F26" s="77">
        <v>5</v>
      </c>
      <c r="G26" s="15" t="s">
        <v>24</v>
      </c>
      <c r="H26" s="15"/>
      <c r="K26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26</v>
      </c>
      <c r="F28" s="81" t="e">
        <f>AO68</f>
        <v>#DIV/0!</v>
      </c>
      <c r="G28" s="27" t="s">
        <v>27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28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29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30</v>
      </c>
      <c r="G34" s="28" t="s">
        <v>31</v>
      </c>
      <c r="K34"/>
      <c r="L34"/>
      <c r="O34" s="38"/>
      <c r="P34" s="30"/>
      <c r="Q34" s="30"/>
      <c r="T34" s="30"/>
    </row>
    <row r="35" spans="3:41" x14ac:dyDescent="0.25">
      <c r="E35" s="24" t="s">
        <v>32</v>
      </c>
      <c r="F35" s="15"/>
      <c r="G35" s="27">
        <v>2026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33</v>
      </c>
      <c r="J40" s="90">
        <f>G35</f>
        <v>2026</v>
      </c>
      <c r="K40" s="91"/>
      <c r="L40" s="32"/>
      <c r="M40" s="90">
        <f>J40+1</f>
        <v>2027</v>
      </c>
      <c r="N40" s="91"/>
      <c r="O40" s="32"/>
      <c r="P40" s="90">
        <f>M40+1</f>
        <v>2028</v>
      </c>
      <c r="Q40" s="91"/>
      <c r="S40" s="90">
        <f>P40+1</f>
        <v>2029</v>
      </c>
      <c r="T40" s="91"/>
      <c r="V40" s="90">
        <f>S40+1</f>
        <v>2030</v>
      </c>
      <c r="W40" s="91"/>
      <c r="Y40" s="90">
        <f>V40+1</f>
        <v>2031</v>
      </c>
      <c r="Z40" s="91"/>
      <c r="AB40" s="90">
        <f>Y40+1</f>
        <v>2032</v>
      </c>
      <c r="AC40" s="91"/>
      <c r="AE40" s="90">
        <f>AB40+1</f>
        <v>2033</v>
      </c>
      <c r="AF40" s="91"/>
      <c r="AH40" s="90">
        <f>AE40+1</f>
        <v>2034</v>
      </c>
      <c r="AI40" s="91"/>
      <c r="AK40" s="90">
        <f>AH40+1</f>
        <v>2035</v>
      </c>
      <c r="AL40" s="91"/>
      <c r="AN40" s="89" t="s">
        <v>34</v>
      </c>
      <c r="AO40" s="89"/>
    </row>
    <row r="41" spans="3:41" x14ac:dyDescent="0.25">
      <c r="D41" s="22"/>
      <c r="E41" s="92" t="s">
        <v>35</v>
      </c>
      <c r="F41" s="92"/>
      <c r="G41" s="92"/>
      <c r="H41" s="92"/>
      <c r="J41" s="5" t="s">
        <v>36</v>
      </c>
      <c r="K41" s="6" t="s">
        <v>37</v>
      </c>
      <c r="L41" s="30"/>
      <c r="M41" s="5" t="s">
        <v>36</v>
      </c>
      <c r="N41" s="6" t="s">
        <v>37</v>
      </c>
      <c r="O41" s="30"/>
      <c r="P41" s="5" t="s">
        <v>36</v>
      </c>
      <c r="Q41" s="6" t="s">
        <v>37</v>
      </c>
      <c r="S41" s="5" t="s">
        <v>36</v>
      </c>
      <c r="T41" s="6" t="s">
        <v>37</v>
      </c>
      <c r="V41" s="5" t="s">
        <v>36</v>
      </c>
      <c r="W41" s="6" t="s">
        <v>37</v>
      </c>
      <c r="Y41" s="5" t="s">
        <v>36</v>
      </c>
      <c r="Z41" s="6" t="s">
        <v>37</v>
      </c>
      <c r="AB41" s="5" t="s">
        <v>36</v>
      </c>
      <c r="AC41" s="6" t="s">
        <v>37</v>
      </c>
      <c r="AE41" s="5" t="s">
        <v>36</v>
      </c>
      <c r="AF41" s="6" t="s">
        <v>37</v>
      </c>
      <c r="AH41" s="5" t="s">
        <v>36</v>
      </c>
      <c r="AI41" s="6" t="s">
        <v>37</v>
      </c>
      <c r="AK41" s="5" t="s">
        <v>36</v>
      </c>
      <c r="AL41" s="6" t="s">
        <v>37</v>
      </c>
      <c r="AN41" s="5" t="s">
        <v>36</v>
      </c>
      <c r="AO41" s="6" t="s">
        <v>37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38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39</v>
      </c>
      <c r="D44" s="9"/>
      <c r="E44" s="88" t="s">
        <v>40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41</v>
      </c>
      <c r="D45" s="17"/>
      <c r="E45" s="17" t="s">
        <v>42</v>
      </c>
      <c r="F45" s="17"/>
      <c r="G45" s="17"/>
      <c r="H45" s="17"/>
      <c r="J45" s="86">
        <f>J43/(1+K44)</f>
        <v>0</v>
      </c>
      <c r="K45" s="18"/>
      <c r="L45" s="33"/>
      <c r="M45" s="86">
        <f>M43/(1+N44)</f>
        <v>0</v>
      </c>
      <c r="N45" s="18"/>
      <c r="O45" s="33"/>
      <c r="P45" s="86">
        <f>P43/(1+Q44)</f>
        <v>0</v>
      </c>
      <c r="Q45" s="18"/>
      <c r="S45" s="86">
        <f>S43/(1+T44)</f>
        <v>0</v>
      </c>
      <c r="T45" s="18"/>
      <c r="V45" s="86">
        <f>V43/(1+W44)</f>
        <v>0</v>
      </c>
      <c r="W45" s="18"/>
      <c r="Y45" s="86">
        <f>Y43/(1+Z44)</f>
        <v>0</v>
      </c>
      <c r="Z45" s="18"/>
      <c r="AB45" s="86">
        <f>AB43/(1+AC44)</f>
        <v>0</v>
      </c>
      <c r="AC45" s="18"/>
      <c r="AE45" s="86">
        <f>AE43/(1+AF44)</f>
        <v>0</v>
      </c>
      <c r="AF45" s="18"/>
      <c r="AH45" s="86">
        <f>AH43/(1+AI44)</f>
        <v>0</v>
      </c>
      <c r="AI45" s="18"/>
      <c r="AK45" s="86">
        <f>AK43/(1+AL44)</f>
        <v>0</v>
      </c>
      <c r="AL45" s="18"/>
      <c r="AN45" s="86">
        <f>AN43/(1+AO44)</f>
        <v>0</v>
      </c>
      <c r="AO45" s="18"/>
    </row>
    <row r="46" spans="3:41" s="29" customFormat="1" ht="13.2" x14ac:dyDescent="0.25">
      <c r="C46" s="34"/>
      <c r="E46" s="29" t="s">
        <v>43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39</v>
      </c>
      <c r="D48" s="14"/>
      <c r="E48" s="14" t="s">
        <v>44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41</v>
      </c>
      <c r="D49" s="7"/>
      <c r="E49" s="7" t="s">
        <v>45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39</v>
      </c>
      <c r="D51" s="14"/>
      <c r="E51" s="14" t="s">
        <v>46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41</v>
      </c>
      <c r="D52" s="7"/>
      <c r="E52" s="7" t="s">
        <v>47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39</v>
      </c>
      <c r="D54" s="8"/>
      <c r="E54" s="8" t="s">
        <v>48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39</v>
      </c>
      <c r="D55" s="15"/>
      <c r="E55" s="15" t="s">
        <v>49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39</v>
      </c>
      <c r="D56" s="15"/>
      <c r="E56" s="15" t="s">
        <v>50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39</v>
      </c>
      <c r="D57" s="15"/>
      <c r="E57" s="15" t="s">
        <v>51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39</v>
      </c>
      <c r="D58" s="15"/>
      <c r="E58" s="15" t="s">
        <v>52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39</v>
      </c>
      <c r="D59" s="16"/>
      <c r="E59" s="16" t="s">
        <v>53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41</v>
      </c>
      <c r="D60" s="7"/>
      <c r="E60" s="7" t="s">
        <v>54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39</v>
      </c>
      <c r="D62" s="8"/>
      <c r="E62" s="8" t="s">
        <v>55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39</v>
      </c>
      <c r="D63" s="15"/>
      <c r="E63" s="15" t="s">
        <v>56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39</v>
      </c>
      <c r="D64" s="15"/>
      <c r="E64" s="15" t="s">
        <v>57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39</v>
      </c>
      <c r="D65" s="16"/>
      <c r="E65" s="16" t="s">
        <v>58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41</v>
      </c>
      <c r="D66" s="7"/>
      <c r="E66" s="7" t="s">
        <v>59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39</v>
      </c>
      <c r="D68" s="19"/>
      <c r="E68" s="19" t="s">
        <v>60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41</v>
      </c>
      <c r="D70" s="17"/>
      <c r="E70" s="17" t="s">
        <v>61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62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63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64</v>
      </c>
      <c r="F77" s="3"/>
      <c r="G77" s="3"/>
      <c r="H77" s="3"/>
      <c r="AE77" s="2" t="s">
        <v>65</v>
      </c>
    </row>
    <row r="78" spans="3:41" x14ac:dyDescent="0.25">
      <c r="E78" s="42"/>
      <c r="F78" s="3"/>
      <c r="G78" s="3"/>
      <c r="H78" s="3"/>
      <c r="AE78" s="2" t="s">
        <v>66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67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68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69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E41:H41"/>
    <mergeCell ref="P40:Q40"/>
    <mergeCell ref="J40:K40"/>
    <mergeCell ref="M40:N40"/>
    <mergeCell ref="AB40:AC40"/>
    <mergeCell ref="S40:T40"/>
    <mergeCell ref="AN40:AO40"/>
    <mergeCell ref="Y40:Z40"/>
    <mergeCell ref="V40:W40"/>
    <mergeCell ref="AE40:AF40"/>
    <mergeCell ref="AH40:AI40"/>
    <mergeCell ref="AK40:AL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BD50A6CF63E340A8931298834F7DE2" ma:contentTypeVersion="19" ma:contentTypeDescription="Ein neues Dokument erstellen." ma:contentTypeScope="" ma:versionID="edd7c4edbce8641c195f1df0a03561e5">
  <xsd:schema xmlns:xsd="http://www.w3.org/2001/XMLSchema" xmlns:xs="http://www.w3.org/2001/XMLSchema" xmlns:p="http://schemas.microsoft.com/office/2006/metadata/properties" xmlns:ns2="5e55b066-66d6-4aa5-9560-5f67647b5d79" xmlns:ns3="2620cd4e-5de3-4a25-9ccc-0b9893d13504" targetNamespace="http://schemas.microsoft.com/office/2006/metadata/properties" ma:root="true" ma:fieldsID="126ffe34e132b06c340551c689e24eaa" ns2:_="" ns3:_="">
    <xsd:import namespace="5e55b066-66d6-4aa5-9560-5f67647b5d79"/>
    <xsd:import namespace="2620cd4e-5de3-4a25-9ccc-0b9893d1350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5b066-66d6-4aa5-9560-5f67647b5d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083f2ae3-8a92-4f55-9caf-dca378fae6d4}" ma:internalName="TaxCatchAll" ma:showField="CatchAllData" ma:web="5e55b066-66d6-4aa5-9560-5f67647b5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0cd4e-5de3-4a25-9ccc-0b9893d135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e55b066-66d6-4aa5-9560-5f67647b5d79">VHU7Y2E3D5UM-1236492725-807300</_dlc_DocId>
    <_dlc_DocIdUrl xmlns="5e55b066-66d6-4aa5-9560-5f67647b5d79">
      <Url>https://sbb.sharepoint.com/sites/im-bw-nak-ro25/_layouts/15/DocIdRedir.aspx?ID=VHU7Y2E3D5UM-1236492725-807300</Url>
      <Description>VHU7Y2E3D5UM-1236492725-807300</Description>
    </_dlc_DocIdUrl>
    <lcf76f155ced4ddcb4097134ff3c332f xmlns="2620cd4e-5de3-4a25-9ccc-0b9893d13504">
      <Terms xmlns="http://schemas.microsoft.com/office/infopath/2007/PartnerControls"/>
    </lcf76f155ced4ddcb4097134ff3c332f>
    <TaxCatchAll xmlns="5e55b066-66d6-4aa5-9560-5f67647b5d79" xsi:nil="true"/>
  </documentManagement>
</p:properties>
</file>

<file path=customXml/itemProps1.xml><?xml version="1.0" encoding="utf-8"?>
<ds:datastoreItem xmlns:ds="http://schemas.openxmlformats.org/officeDocument/2006/customXml" ds:itemID="{4D8A553D-9CAD-4B1C-ACF4-B3BA637C0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55b066-66d6-4aa5-9560-5f67647b5d79"/>
    <ds:schemaRef ds:uri="2620cd4e-5de3-4a25-9ccc-0b9893d135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5e55b066-66d6-4aa5-9560-5f67647b5d79"/>
    <ds:schemaRef ds:uri="2620cd4e-5de3-4a25-9ccc-0b9893d1350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Schumacher Tim (HR-SRT-YT1-TRAI)</cp:lastModifiedBy>
  <cp:revision/>
  <dcterms:created xsi:type="dcterms:W3CDTF">2009-05-29T11:02:25Z</dcterms:created>
  <dcterms:modified xsi:type="dcterms:W3CDTF">2024-12-18T12:33:21Z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0x01010084BD50A6CF63E340A8931298834F7DE2</vt:lpwstr>
  </property>
  <property fmtid="{D5CDD505-2E9C-101B-9397-08002B2CF9AE}" pid="4" name="_dlc_DocIdItemGuid">
    <vt:lpwstr>86aa8938-bc60-4f36-9277-bef04ec48268</vt:lpwstr>
  </property>
  <property fmtid="{D5CDD505-2E9C-101B-9397-08002B2CF9AE}" pid="5" name="MediaServiceImageTags">
    <vt:lpwstr/>
  </property>
</Properties>
</file>